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tabRatio="15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<sst xmlns="http://schemas.openxmlformats.org/spreadsheetml/2006/main" count="58" uniqueCount="20">
  <si>
    <t>FASCIA ISEE</t>
  </si>
  <si>
    <t>Requisito A</t>
  </si>
  <si>
    <t>Requisito B</t>
  </si>
  <si>
    <t>SI</t>
  </si>
  <si>
    <t>Requisito C</t>
  </si>
  <si>
    <t>NO</t>
  </si>
  <si>
    <t>CONTRIBUTO TOTALE DA VERSARE</t>
  </si>
  <si>
    <r>
      <t xml:space="preserve"> </t>
    </r>
    <r>
      <rPr>
        <sz val="10"/>
        <color indexed="8"/>
        <rFont val="Calibri"/>
        <family val="2"/>
      </rPr>
      <t>(iscrizione sino al 1° f.c. compreso)</t>
    </r>
  </si>
  <si>
    <t>(possesso di almeno 10 cfa al 10 agosto per chi si iscrive al 2° anno; di 25 cfa nei 12 mesi antecedenti al 10 agosto per chi si iscrive ad anni successivi al 2°)</t>
  </si>
  <si>
    <t>Per il primo anno i requisiti di cui al punto B e C sono da considerarsi acquisiti.</t>
  </si>
  <si>
    <r>
      <t xml:space="preserve">IMPORTO DI UNA RATA </t>
    </r>
    <r>
      <rPr>
        <sz val="10"/>
        <color indexed="8"/>
        <rFont val="Calibri"/>
        <family val="2"/>
      </rPr>
      <t xml:space="preserve">(delle 3 da versare) </t>
    </r>
    <r>
      <rPr>
        <b/>
        <sz val="12"/>
        <color indexed="8"/>
        <rFont val="Calibri"/>
        <family val="2"/>
      </rPr>
      <t>(**)</t>
    </r>
  </si>
  <si>
    <r>
      <t xml:space="preserve">ISEE STUDENTE            </t>
    </r>
    <r>
      <rPr>
        <sz val="12"/>
        <color indexed="8"/>
        <rFont val="Calibri"/>
        <family val="2"/>
      </rPr>
      <t xml:space="preserve">  </t>
    </r>
    <r>
      <rPr>
        <b/>
        <sz val="12"/>
        <color indexed="8"/>
        <rFont val="Calibri"/>
        <family val="2"/>
      </rPr>
      <t>(*)</t>
    </r>
  </si>
  <si>
    <t>(*) Inserire l'importo dell'ISEE (se superiore a € 13.000,00) risultante dall'Attestazione valida per le prestazione agevolate per il Diritto allo studio universitario.</t>
  </si>
  <si>
    <r>
      <t xml:space="preserve">FASCIA 1                                           </t>
    </r>
    <r>
      <rPr>
        <b/>
        <sz val="12"/>
        <color indexed="8"/>
        <rFont val="Calibri"/>
        <family val="2"/>
      </rPr>
      <t xml:space="preserve"> 0-13000,00</t>
    </r>
  </si>
  <si>
    <r>
      <t xml:space="preserve">FASCIA 3                   </t>
    </r>
    <r>
      <rPr>
        <b/>
        <sz val="12"/>
        <color indexed="8"/>
        <rFont val="Calibri"/>
        <family val="2"/>
      </rPr>
      <t xml:space="preserve">       20000,01-25000,00</t>
    </r>
  </si>
  <si>
    <r>
      <t xml:space="preserve">FASCIA  4                                </t>
    </r>
    <r>
      <rPr>
        <b/>
        <sz val="12"/>
        <color indexed="8"/>
        <rFont val="Calibri"/>
        <family val="2"/>
      </rPr>
      <t xml:space="preserve">  25000,01-30000,00</t>
    </r>
  </si>
  <si>
    <r>
      <t xml:space="preserve">FASCIA 5                                                  </t>
    </r>
    <r>
      <rPr>
        <b/>
        <sz val="12"/>
        <color indexed="8"/>
        <rFont val="Calibri"/>
        <family val="2"/>
      </rPr>
      <t xml:space="preserve"> 30000,01-999999999,00</t>
    </r>
  </si>
  <si>
    <r>
      <t xml:space="preserve">FASCIA 2                             </t>
    </r>
    <r>
      <rPr>
        <b/>
        <sz val="12"/>
        <color indexed="8"/>
        <rFont val="Calibri"/>
        <family val="2"/>
      </rPr>
      <t>13000,01-20000,00</t>
    </r>
  </si>
  <si>
    <t>(**)  Il contributo per il funzionamento di importo pari o inferiore a € 200,00 deve essere versato in un'unica soluzione all'atto dell'immatricolazione/iscrizione.</t>
  </si>
  <si>
    <t>In ogni caso il contributo dovuto, da determinare in base alle percentuali stabilite, non potrà essere superiore al contributo massimo previsto per la fascia di reddito (€ 1100 per la fascia 4 e € 1200 per la fascia 5).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</si>
</sst>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17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u val="single"/>
      <sz val="14"/>
      <color indexed="8"/>
      <name val="Berlin Sans FB"/>
      <family val="2"/>
    </font>
    <font>
      <b/>
      <sz val="18"/>
      <color indexed="62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rgb="FF00B050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8"/>
      <color theme="8" tint="-0.24997000396251678"/>
      <name val="Calibri"/>
      <family val="2"/>
    </font>
    <font>
      <b/>
      <sz val="10"/>
      <color theme="1"/>
      <name val="Calibri"/>
      <family val="2"/>
    </font>
    <font>
      <u val="single"/>
      <sz val="14"/>
      <color theme="1"/>
      <name val="Berlin Sans FB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1" tint="0.3499900102615356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2" fontId="47" fillId="33" borderId="14" xfId="0" applyNumberFormat="1" applyFont="1" applyFill="1" applyBorder="1" applyAlignment="1">
      <alignment/>
    </xf>
    <xf numFmtId="2" fontId="47" fillId="33" borderId="15" xfId="0" applyNumberFormat="1" applyFont="1" applyFill="1" applyBorder="1" applyAlignment="1">
      <alignment/>
    </xf>
    <xf numFmtId="0" fontId="52" fillId="33" borderId="16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/>
    </xf>
    <xf numFmtId="2" fontId="47" fillId="33" borderId="16" xfId="0" applyNumberFormat="1" applyFont="1" applyFill="1" applyBorder="1" applyAlignment="1">
      <alignment/>
    </xf>
    <xf numFmtId="2" fontId="47" fillId="33" borderId="17" xfId="0" applyNumberFormat="1" applyFont="1" applyFill="1" applyBorder="1" applyAlignment="1">
      <alignment/>
    </xf>
    <xf numFmtId="2" fontId="53" fillId="33" borderId="16" xfId="0" applyNumberFormat="1" applyFont="1" applyFill="1" applyBorder="1" applyAlignment="1">
      <alignment/>
    </xf>
    <xf numFmtId="0" fontId="52" fillId="33" borderId="11" xfId="0" applyFont="1" applyFill="1" applyBorder="1" applyAlignment="1">
      <alignment horizontal="center" vertical="center"/>
    </xf>
    <xf numFmtId="2" fontId="47" fillId="33" borderId="11" xfId="0" applyNumberFormat="1" applyFont="1" applyFill="1" applyBorder="1" applyAlignment="1">
      <alignment/>
    </xf>
    <xf numFmtId="2" fontId="47" fillId="33" borderId="18" xfId="0" applyNumberFormat="1" applyFont="1" applyFill="1" applyBorder="1" applyAlignment="1">
      <alignment/>
    </xf>
    <xf numFmtId="0" fontId="51" fillId="34" borderId="13" xfId="0" applyFont="1" applyFill="1" applyBorder="1" applyAlignment="1">
      <alignment horizontal="center" vertical="center"/>
    </xf>
    <xf numFmtId="2" fontId="47" fillId="34" borderId="13" xfId="0" applyNumberFormat="1" applyFont="1" applyFill="1" applyBorder="1" applyAlignment="1">
      <alignment/>
    </xf>
    <xf numFmtId="2" fontId="47" fillId="34" borderId="19" xfId="0" applyNumberFormat="1" applyFont="1" applyFill="1" applyBorder="1" applyAlignment="1">
      <alignment/>
    </xf>
    <xf numFmtId="0" fontId="52" fillId="34" borderId="16" xfId="0" applyFont="1" applyFill="1" applyBorder="1" applyAlignment="1">
      <alignment horizontal="center" vertical="center"/>
    </xf>
    <xf numFmtId="0" fontId="51" fillId="34" borderId="16" xfId="0" applyFont="1" applyFill="1" applyBorder="1" applyAlignment="1">
      <alignment horizontal="center" vertical="center"/>
    </xf>
    <xf numFmtId="2" fontId="47" fillId="34" borderId="16" xfId="0" applyNumberFormat="1" applyFont="1" applyFill="1" applyBorder="1" applyAlignment="1">
      <alignment/>
    </xf>
    <xf numFmtId="2" fontId="47" fillId="34" borderId="17" xfId="0" applyNumberFormat="1" applyFont="1" applyFill="1" applyBorder="1" applyAlignment="1">
      <alignment/>
    </xf>
    <xf numFmtId="2" fontId="53" fillId="34" borderId="16" xfId="0" applyNumberFormat="1" applyFont="1" applyFill="1" applyBorder="1" applyAlignment="1">
      <alignment/>
    </xf>
    <xf numFmtId="0" fontId="52" fillId="34" borderId="11" xfId="0" applyFont="1" applyFill="1" applyBorder="1" applyAlignment="1">
      <alignment horizontal="center" vertical="center"/>
    </xf>
    <xf numFmtId="2" fontId="47" fillId="34" borderId="11" xfId="0" applyNumberFormat="1" applyFont="1" applyFill="1" applyBorder="1" applyAlignment="1">
      <alignment/>
    </xf>
    <xf numFmtId="2" fontId="47" fillId="34" borderId="18" xfId="0" applyNumberFormat="1" applyFont="1" applyFill="1" applyBorder="1" applyAlignment="1">
      <alignment/>
    </xf>
    <xf numFmtId="0" fontId="51" fillId="35" borderId="13" xfId="0" applyFont="1" applyFill="1" applyBorder="1" applyAlignment="1">
      <alignment horizontal="center" vertical="center"/>
    </xf>
    <xf numFmtId="2" fontId="26" fillId="35" borderId="13" xfId="0" applyNumberFormat="1" applyFont="1" applyFill="1" applyBorder="1" applyAlignment="1">
      <alignment/>
    </xf>
    <xf numFmtId="2" fontId="47" fillId="35" borderId="19" xfId="0" applyNumberFormat="1" applyFont="1" applyFill="1" applyBorder="1" applyAlignment="1">
      <alignment/>
    </xf>
    <xf numFmtId="0" fontId="52" fillId="35" borderId="16" xfId="0" applyFont="1" applyFill="1" applyBorder="1" applyAlignment="1">
      <alignment horizontal="center" vertical="center"/>
    </xf>
    <xf numFmtId="0" fontId="51" fillId="35" borderId="16" xfId="0" applyFont="1" applyFill="1" applyBorder="1" applyAlignment="1">
      <alignment horizontal="center" vertical="center"/>
    </xf>
    <xf numFmtId="2" fontId="26" fillId="35" borderId="16" xfId="0" applyNumberFormat="1" applyFont="1" applyFill="1" applyBorder="1" applyAlignment="1">
      <alignment/>
    </xf>
    <xf numFmtId="2" fontId="47" fillId="35" borderId="17" xfId="0" applyNumberFormat="1" applyFont="1" applyFill="1" applyBorder="1" applyAlignment="1">
      <alignment/>
    </xf>
    <xf numFmtId="2" fontId="27" fillId="35" borderId="16" xfId="0" applyNumberFormat="1" applyFont="1" applyFill="1" applyBorder="1" applyAlignment="1">
      <alignment/>
    </xf>
    <xf numFmtId="0" fontId="52" fillId="35" borderId="11" xfId="0" applyFont="1" applyFill="1" applyBorder="1" applyAlignment="1">
      <alignment horizontal="center" vertical="center"/>
    </xf>
    <xf numFmtId="2" fontId="47" fillId="35" borderId="11" xfId="0" applyNumberFormat="1" applyFont="1" applyFill="1" applyBorder="1" applyAlignment="1">
      <alignment/>
    </xf>
    <xf numFmtId="2" fontId="47" fillId="35" borderId="18" xfId="0" applyNumberFormat="1" applyFont="1" applyFill="1" applyBorder="1" applyAlignment="1">
      <alignment/>
    </xf>
    <xf numFmtId="2" fontId="26" fillId="34" borderId="13" xfId="0" applyNumberFormat="1" applyFont="1" applyFill="1" applyBorder="1" applyAlignment="1">
      <alignment/>
    </xf>
    <xf numFmtId="2" fontId="26" fillId="11" borderId="16" xfId="0" applyNumberFormat="1" applyFont="1" applyFill="1" applyBorder="1" applyAlignment="1">
      <alignment/>
    </xf>
    <xf numFmtId="2" fontId="27" fillId="34" borderId="16" xfId="0" applyNumberFormat="1" applyFont="1" applyFill="1" applyBorder="1" applyAlignment="1">
      <alignment/>
    </xf>
    <xf numFmtId="0" fontId="54" fillId="0" borderId="0" xfId="0" applyFont="1" applyAlignment="1">
      <alignment horizontal="left" vertical="center" wrapText="1"/>
    </xf>
    <xf numFmtId="0" fontId="54" fillId="0" borderId="20" xfId="0" applyFont="1" applyBorder="1" applyAlignment="1">
      <alignment horizontal="left" vertical="center"/>
    </xf>
    <xf numFmtId="0" fontId="55" fillId="11" borderId="21" xfId="0" applyFont="1" applyFill="1" applyBorder="1" applyAlignment="1">
      <alignment horizontal="left" vertical="center" wrapText="1"/>
    </xf>
    <xf numFmtId="0" fontId="55" fillId="11" borderId="22" xfId="0" applyFont="1" applyFill="1" applyBorder="1" applyAlignment="1">
      <alignment horizontal="left" vertical="center" wrapText="1"/>
    </xf>
    <xf numFmtId="0" fontId="55" fillId="11" borderId="23" xfId="0" applyFont="1" applyFill="1" applyBorder="1" applyAlignment="1">
      <alignment horizontal="left" vertical="center" wrapText="1"/>
    </xf>
    <xf numFmtId="0" fontId="47" fillId="34" borderId="0" xfId="0" applyFont="1" applyFill="1" applyAlignment="1">
      <alignment horizontal="center" wrapText="1"/>
    </xf>
    <xf numFmtId="0" fontId="54" fillId="36" borderId="21" xfId="0" applyFont="1" applyFill="1" applyBorder="1" applyAlignment="1">
      <alignment horizontal="left" vertical="top" wrapText="1"/>
    </xf>
    <xf numFmtId="0" fontId="54" fillId="36" borderId="22" xfId="0" applyFont="1" applyFill="1" applyBorder="1" applyAlignment="1">
      <alignment horizontal="left" vertical="top" wrapText="1"/>
    </xf>
    <xf numFmtId="0" fontId="54" fillId="36" borderId="23" xfId="0" applyFont="1" applyFill="1" applyBorder="1" applyAlignment="1">
      <alignment horizontal="left" vertical="top" wrapText="1"/>
    </xf>
    <xf numFmtId="0" fontId="56" fillId="0" borderId="0" xfId="0" applyFont="1" applyAlignment="1">
      <alignment horizontal="left" vertical="center"/>
    </xf>
    <xf numFmtId="0" fontId="57" fillId="0" borderId="13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3" fillId="8" borderId="24" xfId="0" applyFont="1" applyFill="1" applyBorder="1" applyAlignment="1">
      <alignment horizontal="center" vertical="center" wrapText="1"/>
    </xf>
    <xf numFmtId="0" fontId="53" fillId="8" borderId="25" xfId="0" applyFont="1" applyFill="1" applyBorder="1" applyAlignment="1">
      <alignment horizontal="center" vertical="center" wrapText="1"/>
    </xf>
    <xf numFmtId="0" fontId="47" fillId="34" borderId="26" xfId="0" applyFont="1" applyFill="1" applyBorder="1" applyAlignment="1">
      <alignment horizontal="center" vertical="center" wrapText="1"/>
    </xf>
    <xf numFmtId="0" fontId="47" fillId="34" borderId="27" xfId="0" applyFont="1" applyFill="1" applyBorder="1" applyAlignment="1">
      <alignment horizontal="center" vertical="center" wrapText="1"/>
    </xf>
    <xf numFmtId="0" fontId="47" fillId="34" borderId="28" xfId="0" applyFont="1" applyFill="1" applyBorder="1" applyAlignment="1">
      <alignment horizontal="center" vertical="center" wrapText="1"/>
    </xf>
    <xf numFmtId="0" fontId="47" fillId="35" borderId="29" xfId="0" applyFont="1" applyFill="1" applyBorder="1" applyAlignment="1">
      <alignment horizontal="center" vertical="center" wrapText="1"/>
    </xf>
    <xf numFmtId="0" fontId="47" fillId="35" borderId="30" xfId="0" applyFont="1" applyFill="1" applyBorder="1" applyAlignment="1">
      <alignment horizontal="center" vertical="center" wrapText="1"/>
    </xf>
    <xf numFmtId="0" fontId="47" fillId="35" borderId="31" xfId="0" applyFont="1" applyFill="1" applyBorder="1" applyAlignment="1">
      <alignment horizontal="center" vertical="center" wrapText="1"/>
    </xf>
    <xf numFmtId="2" fontId="58" fillId="36" borderId="24" xfId="0" applyNumberFormat="1" applyFont="1" applyFill="1" applyBorder="1" applyAlignment="1">
      <alignment horizontal="center" vertical="center"/>
    </xf>
    <xf numFmtId="2" fontId="58" fillId="36" borderId="32" xfId="0" applyNumberFormat="1" applyFont="1" applyFill="1" applyBorder="1" applyAlignment="1">
      <alignment horizontal="center" vertical="center"/>
    </xf>
    <xf numFmtId="2" fontId="58" fillId="36" borderId="25" xfId="0" applyNumberFormat="1" applyFont="1" applyFill="1" applyBorder="1" applyAlignment="1">
      <alignment horizontal="center" vertical="center"/>
    </xf>
    <xf numFmtId="0" fontId="47" fillId="5" borderId="33" xfId="0" applyFont="1" applyFill="1" applyBorder="1" applyAlignment="1">
      <alignment horizontal="center" vertical="center" wrapText="1"/>
    </xf>
    <xf numFmtId="0" fontId="47" fillId="5" borderId="34" xfId="0" applyFont="1" applyFill="1" applyBorder="1" applyAlignment="1">
      <alignment horizontal="center" vertical="center" wrapText="1"/>
    </xf>
    <xf numFmtId="0" fontId="47" fillId="37" borderId="32" xfId="0" applyFont="1" applyFill="1" applyBorder="1" applyAlignment="1">
      <alignment horizontal="center"/>
    </xf>
    <xf numFmtId="0" fontId="47" fillId="37" borderId="25" xfId="0" applyFont="1" applyFill="1" applyBorder="1" applyAlignment="1">
      <alignment horizontal="center"/>
    </xf>
    <xf numFmtId="0" fontId="47" fillId="33" borderId="35" xfId="0" applyFont="1" applyFill="1" applyBorder="1" applyAlignment="1">
      <alignment horizontal="center" vertical="center" wrapText="1"/>
    </xf>
    <xf numFmtId="0" fontId="47" fillId="33" borderId="36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4" borderId="29" xfId="0" applyFont="1" applyFill="1" applyBorder="1" applyAlignment="1">
      <alignment horizontal="center" vertical="center" wrapText="1"/>
    </xf>
    <xf numFmtId="0" fontId="47" fillId="34" borderId="30" xfId="0" applyFont="1" applyFill="1" applyBorder="1" applyAlignment="1">
      <alignment horizontal="center" vertical="center" wrapText="1"/>
    </xf>
    <xf numFmtId="0" fontId="47" fillId="34" borderId="31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0</xdr:row>
      <xdr:rowOff>28575</xdr:rowOff>
    </xdr:from>
    <xdr:to>
      <xdr:col>2</xdr:col>
      <xdr:colOff>47625</xdr:colOff>
      <xdr:row>0</xdr:row>
      <xdr:rowOff>381000</xdr:rowOff>
    </xdr:to>
    <xdr:pic>
      <xdr:nvPicPr>
        <xdr:cNvPr id="1" name="Immagine 2" descr="LogoConsColo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8575"/>
          <a:ext cx="25908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7"/>
  <sheetViews>
    <sheetView tabSelected="1" zoomScale="115" zoomScaleNormal="115" zoomScalePageLayoutView="160" workbookViewId="0" topLeftCell="A1">
      <selection activeCell="B9" sqref="B9:B12"/>
    </sheetView>
  </sheetViews>
  <sheetFormatPr defaultColWidth="9.140625" defaultRowHeight="15"/>
  <cols>
    <col min="1" max="1" width="26.421875" style="0" customWidth="1"/>
    <col min="2" max="2" width="21.00390625" style="0" customWidth="1"/>
    <col min="3" max="6" width="22.7109375" style="0" customWidth="1"/>
    <col min="7" max="7" width="10.8515625" style="0" customWidth="1"/>
  </cols>
  <sheetData>
    <row r="1" ht="36" customHeight="1"/>
    <row r="2" spans="1:6" ht="9" customHeight="1" thickBot="1">
      <c r="A2" s="55"/>
      <c r="B2" s="55"/>
      <c r="C2" s="55"/>
      <c r="D2" s="55"/>
      <c r="E2" s="55"/>
      <c r="F2" s="1"/>
    </row>
    <row r="3" spans="1:6" ht="23.25" customHeight="1">
      <c r="A3" s="8" t="s">
        <v>1</v>
      </c>
      <c r="B3" s="56" t="s">
        <v>11</v>
      </c>
      <c r="C3" s="9" t="s">
        <v>2</v>
      </c>
      <c r="D3" s="9" t="s">
        <v>4</v>
      </c>
      <c r="E3" s="58" t="s">
        <v>6</v>
      </c>
      <c r="F3" s="69" t="s">
        <v>10</v>
      </c>
    </row>
    <row r="4" spans="1:8" ht="79.5" customHeight="1" thickBot="1">
      <c r="A4" s="2" t="s">
        <v>0</v>
      </c>
      <c r="B4" s="57"/>
      <c r="C4" s="3" t="s">
        <v>7</v>
      </c>
      <c r="D4" s="4" t="s">
        <v>8</v>
      </c>
      <c r="E4" s="59"/>
      <c r="F4" s="70"/>
      <c r="G4" s="7"/>
      <c r="H4" s="5"/>
    </row>
    <row r="5" spans="1:8" ht="15.75">
      <c r="A5" s="73" t="s">
        <v>13</v>
      </c>
      <c r="B5" s="71"/>
      <c r="C5" s="10" t="s">
        <v>3</v>
      </c>
      <c r="D5" s="10" t="s">
        <v>3</v>
      </c>
      <c r="E5" s="11">
        <v>0</v>
      </c>
      <c r="F5" s="12"/>
      <c r="G5" s="6"/>
      <c r="H5" s="6"/>
    </row>
    <row r="6" spans="1:8" ht="15.75">
      <c r="A6" s="74"/>
      <c r="B6" s="71"/>
      <c r="C6" s="13" t="s">
        <v>5</v>
      </c>
      <c r="D6" s="14" t="s">
        <v>3</v>
      </c>
      <c r="E6" s="15">
        <v>200</v>
      </c>
      <c r="F6" s="16">
        <f aca="true" t="shared" si="0" ref="F6:F24">E6/3</f>
        <v>66.66666666666667</v>
      </c>
      <c r="G6" s="6"/>
      <c r="H6" s="6"/>
    </row>
    <row r="7" spans="1:8" ht="15.75">
      <c r="A7" s="74"/>
      <c r="B7" s="71"/>
      <c r="C7" s="14" t="s">
        <v>3</v>
      </c>
      <c r="D7" s="13" t="s">
        <v>5</v>
      </c>
      <c r="E7" s="17">
        <v>500</v>
      </c>
      <c r="F7" s="16">
        <f t="shared" si="0"/>
        <v>166.66666666666666</v>
      </c>
      <c r="G7" s="6"/>
      <c r="H7" s="6"/>
    </row>
    <row r="8" spans="1:8" ht="16.5" thickBot="1">
      <c r="A8" s="75"/>
      <c r="B8" s="72"/>
      <c r="C8" s="18" t="s">
        <v>5</v>
      </c>
      <c r="D8" s="18" t="s">
        <v>5</v>
      </c>
      <c r="E8" s="19">
        <v>1200</v>
      </c>
      <c r="F8" s="20">
        <f t="shared" si="0"/>
        <v>400</v>
      </c>
      <c r="G8" s="6"/>
      <c r="H8" s="6"/>
    </row>
    <row r="9" spans="1:8" ht="15.75">
      <c r="A9" s="60" t="s">
        <v>17</v>
      </c>
      <c r="B9" s="66"/>
      <c r="C9" s="21" t="s">
        <v>3</v>
      </c>
      <c r="D9" s="21" t="s">
        <v>3</v>
      </c>
      <c r="E9" s="22">
        <f>(B9-13000)/100*6</f>
        <v>-780</v>
      </c>
      <c r="F9" s="23">
        <f t="shared" si="0"/>
        <v>-260</v>
      </c>
      <c r="G9" s="6"/>
      <c r="H9" s="6"/>
    </row>
    <row r="10" spans="1:8" ht="15.75">
      <c r="A10" s="61"/>
      <c r="B10" s="67"/>
      <c r="C10" s="24" t="s">
        <v>5</v>
      </c>
      <c r="D10" s="25" t="s">
        <v>3</v>
      </c>
      <c r="E10" s="26">
        <f>(B9-13000)/100*6+(B9-13000)/100*6/100*40</f>
        <v>-1092</v>
      </c>
      <c r="F10" s="27">
        <f t="shared" si="0"/>
        <v>-364</v>
      </c>
      <c r="G10" s="6"/>
      <c r="H10" s="6"/>
    </row>
    <row r="11" spans="1:8" ht="15.75">
      <c r="A11" s="61"/>
      <c r="B11" s="67"/>
      <c r="C11" s="25" t="s">
        <v>3</v>
      </c>
      <c r="D11" s="24" t="s">
        <v>5</v>
      </c>
      <c r="E11" s="28">
        <v>700</v>
      </c>
      <c r="F11" s="27">
        <f t="shared" si="0"/>
        <v>233.33333333333334</v>
      </c>
      <c r="G11" s="6"/>
      <c r="H11" s="6"/>
    </row>
    <row r="12" spans="1:8" ht="16.5" thickBot="1">
      <c r="A12" s="62"/>
      <c r="B12" s="68"/>
      <c r="C12" s="29" t="s">
        <v>5</v>
      </c>
      <c r="D12" s="29" t="s">
        <v>5</v>
      </c>
      <c r="E12" s="30">
        <v>1200</v>
      </c>
      <c r="F12" s="31">
        <f t="shared" si="0"/>
        <v>400</v>
      </c>
      <c r="G12" s="6"/>
      <c r="H12" s="6"/>
    </row>
    <row r="13" spans="1:8" ht="15.75">
      <c r="A13" s="63" t="s">
        <v>14</v>
      </c>
      <c r="B13" s="66"/>
      <c r="C13" s="32" t="s">
        <v>3</v>
      </c>
      <c r="D13" s="32" t="s">
        <v>3</v>
      </c>
      <c r="E13" s="33">
        <f>(B13-13000)/100*6</f>
        <v>-780</v>
      </c>
      <c r="F13" s="34">
        <f t="shared" si="0"/>
        <v>-260</v>
      </c>
      <c r="G13" s="6"/>
      <c r="H13" s="6"/>
    </row>
    <row r="14" spans="1:8" ht="15.75">
      <c r="A14" s="64"/>
      <c r="B14" s="67"/>
      <c r="C14" s="35" t="s">
        <v>5</v>
      </c>
      <c r="D14" s="36" t="s">
        <v>3</v>
      </c>
      <c r="E14" s="37">
        <f>(B13-13000)/100*6+(B13-13000)/100*6/100*40</f>
        <v>-1092</v>
      </c>
      <c r="F14" s="38">
        <f t="shared" si="0"/>
        <v>-364</v>
      </c>
      <c r="G14" s="6"/>
      <c r="H14" s="6"/>
    </row>
    <row r="15" spans="1:8" ht="15.75">
      <c r="A15" s="64"/>
      <c r="B15" s="67"/>
      <c r="C15" s="36" t="s">
        <v>3</v>
      </c>
      <c r="D15" s="35" t="s">
        <v>5</v>
      </c>
      <c r="E15" s="39">
        <v>900</v>
      </c>
      <c r="F15" s="38">
        <f t="shared" si="0"/>
        <v>300</v>
      </c>
      <c r="G15" s="6"/>
      <c r="H15" s="6"/>
    </row>
    <row r="16" spans="1:8" ht="16.5" thickBot="1">
      <c r="A16" s="65"/>
      <c r="B16" s="68"/>
      <c r="C16" s="40" t="s">
        <v>5</v>
      </c>
      <c r="D16" s="40" t="s">
        <v>5</v>
      </c>
      <c r="E16" s="41">
        <v>1200</v>
      </c>
      <c r="F16" s="42">
        <f t="shared" si="0"/>
        <v>400</v>
      </c>
      <c r="G16" s="6"/>
      <c r="H16" s="6"/>
    </row>
    <row r="17" spans="1:8" ht="15.75">
      <c r="A17" s="76" t="s">
        <v>15</v>
      </c>
      <c r="B17" s="66"/>
      <c r="C17" s="21" t="s">
        <v>3</v>
      </c>
      <c r="D17" s="21" t="s">
        <v>3</v>
      </c>
      <c r="E17" s="43">
        <f>(B17-13000)/100*6</f>
        <v>-780</v>
      </c>
      <c r="F17" s="23">
        <f t="shared" si="0"/>
        <v>-260</v>
      </c>
      <c r="G17" s="6"/>
      <c r="H17" s="6"/>
    </row>
    <row r="18" spans="1:8" ht="15.75">
      <c r="A18" s="77"/>
      <c r="B18" s="67"/>
      <c r="C18" s="24" t="s">
        <v>5</v>
      </c>
      <c r="D18" s="25" t="s">
        <v>3</v>
      </c>
      <c r="E18" s="44">
        <f>(B17-13000)/100*6+(B17-13000)/100*6/100*40</f>
        <v>-1092</v>
      </c>
      <c r="F18" s="27">
        <f t="shared" si="0"/>
        <v>-364</v>
      </c>
      <c r="G18" s="6"/>
      <c r="H18" s="6"/>
    </row>
    <row r="19" spans="1:8" ht="15.75">
      <c r="A19" s="77"/>
      <c r="B19" s="67"/>
      <c r="C19" s="25" t="s">
        <v>3</v>
      </c>
      <c r="D19" s="24" t="s">
        <v>5</v>
      </c>
      <c r="E19" s="45">
        <v>1100</v>
      </c>
      <c r="F19" s="27">
        <f t="shared" si="0"/>
        <v>366.6666666666667</v>
      </c>
      <c r="G19" s="6"/>
      <c r="H19" s="6"/>
    </row>
    <row r="20" spans="1:8" ht="16.5" thickBot="1">
      <c r="A20" s="78"/>
      <c r="B20" s="68"/>
      <c r="C20" s="29" t="s">
        <v>5</v>
      </c>
      <c r="D20" s="29" t="s">
        <v>5</v>
      </c>
      <c r="E20" s="30">
        <v>1200</v>
      </c>
      <c r="F20" s="31">
        <f t="shared" si="0"/>
        <v>400</v>
      </c>
      <c r="G20" s="6"/>
      <c r="H20" s="6"/>
    </row>
    <row r="21" spans="1:8" ht="15.75">
      <c r="A21" s="63" t="s">
        <v>16</v>
      </c>
      <c r="B21" s="66"/>
      <c r="C21" s="32" t="s">
        <v>3</v>
      </c>
      <c r="D21" s="32" t="s">
        <v>3</v>
      </c>
      <c r="E21" s="33">
        <f>(B21-13000)/100*6</f>
        <v>-780</v>
      </c>
      <c r="F21" s="34">
        <f t="shared" si="0"/>
        <v>-260</v>
      </c>
      <c r="G21" s="6"/>
      <c r="H21" s="6"/>
    </row>
    <row r="22" spans="1:8" ht="15.75">
      <c r="A22" s="64"/>
      <c r="B22" s="67"/>
      <c r="C22" s="35" t="s">
        <v>5</v>
      </c>
      <c r="D22" s="36" t="s">
        <v>3</v>
      </c>
      <c r="E22" s="44">
        <f>(B21-13000)/100*6+(B21-13000)/100*6/100*40</f>
        <v>-1092</v>
      </c>
      <c r="F22" s="38">
        <f t="shared" si="0"/>
        <v>-364</v>
      </c>
      <c r="G22" s="6"/>
      <c r="H22" s="6"/>
    </row>
    <row r="23" spans="1:8" ht="15.75">
      <c r="A23" s="64"/>
      <c r="B23" s="67"/>
      <c r="C23" s="36" t="s">
        <v>3</v>
      </c>
      <c r="D23" s="35" t="s">
        <v>5</v>
      </c>
      <c r="E23" s="39">
        <v>1200</v>
      </c>
      <c r="F23" s="38">
        <f t="shared" si="0"/>
        <v>400</v>
      </c>
      <c r="G23" s="6"/>
      <c r="H23" s="6"/>
    </row>
    <row r="24" spans="1:8" ht="16.5" thickBot="1">
      <c r="A24" s="65"/>
      <c r="B24" s="68"/>
      <c r="C24" s="40" t="s">
        <v>5</v>
      </c>
      <c r="D24" s="40" t="s">
        <v>5</v>
      </c>
      <c r="E24" s="41">
        <v>1200</v>
      </c>
      <c r="F24" s="42">
        <f t="shared" si="0"/>
        <v>400</v>
      </c>
      <c r="G24" s="6"/>
      <c r="H24" s="6"/>
    </row>
    <row r="25" spans="1:6" ht="29.25" customHeight="1">
      <c r="A25" s="47" t="s">
        <v>9</v>
      </c>
      <c r="B25" s="47"/>
      <c r="C25" s="47"/>
      <c r="D25" s="47"/>
      <c r="E25" s="47"/>
      <c r="F25" s="47"/>
    </row>
    <row r="26" spans="1:6" ht="27.75" customHeight="1">
      <c r="A26" s="52" t="s">
        <v>12</v>
      </c>
      <c r="B26" s="53"/>
      <c r="C26" s="53"/>
      <c r="D26" s="53"/>
      <c r="E26" s="53"/>
      <c r="F26" s="54"/>
    </row>
    <row r="27" spans="1:6" ht="30.75" customHeight="1">
      <c r="A27" s="46" t="s">
        <v>18</v>
      </c>
      <c r="B27" s="46"/>
      <c r="C27" s="46"/>
      <c r="D27" s="46"/>
      <c r="E27" s="46"/>
      <c r="F27" s="46"/>
    </row>
    <row r="28" spans="1:6" ht="30.75" customHeight="1">
      <c r="A28" s="48" t="s">
        <v>19</v>
      </c>
      <c r="B28" s="49"/>
      <c r="C28" s="49"/>
      <c r="D28" s="49"/>
      <c r="E28" s="49"/>
      <c r="F28" s="50"/>
    </row>
    <row r="29" spans="1:6" ht="15.75">
      <c r="A29" s="1"/>
      <c r="B29" s="1"/>
      <c r="C29" s="1"/>
      <c r="D29" s="1"/>
      <c r="E29" s="1"/>
      <c r="F29" s="1"/>
    </row>
    <row r="30" spans="1:6" ht="15.75">
      <c r="A30" s="51"/>
      <c r="B30" s="51"/>
      <c r="C30" s="1"/>
      <c r="D30" s="1"/>
      <c r="E30" s="1"/>
      <c r="F30" s="1"/>
    </row>
    <row r="31" spans="1:6" ht="15.75">
      <c r="A31" s="1"/>
      <c r="B31" s="1"/>
      <c r="C31" s="1"/>
      <c r="D31" s="1"/>
      <c r="E31" s="1"/>
      <c r="F31" s="1"/>
    </row>
    <row r="32" spans="1:6" ht="15.75">
      <c r="A32" s="1"/>
      <c r="B32" s="1"/>
      <c r="C32" s="1"/>
      <c r="D32" s="1"/>
      <c r="E32" s="1"/>
      <c r="F32" s="1"/>
    </row>
    <row r="33" spans="1:6" ht="15.75">
      <c r="A33" s="1"/>
      <c r="B33" s="1"/>
      <c r="C33" s="1"/>
      <c r="D33" s="1"/>
      <c r="E33" s="1"/>
      <c r="F33" s="1"/>
    </row>
    <row r="34" spans="1:6" ht="15.75">
      <c r="A34" s="1"/>
      <c r="B34" s="1"/>
      <c r="C34" s="1"/>
      <c r="D34" s="1"/>
      <c r="E34" s="1"/>
      <c r="F34" s="1"/>
    </row>
    <row r="35" spans="1:6" ht="15.75">
      <c r="A35" s="1"/>
      <c r="B35" s="1"/>
      <c r="C35" s="1"/>
      <c r="D35" s="1"/>
      <c r="E35" s="1"/>
      <c r="F35" s="1"/>
    </row>
    <row r="36" spans="1:6" ht="15.75">
      <c r="A36" s="1"/>
      <c r="B36" s="1"/>
      <c r="C36" s="1"/>
      <c r="D36" s="1"/>
      <c r="E36" s="1"/>
      <c r="F36" s="1"/>
    </row>
    <row r="37" spans="1:6" ht="15.75">
      <c r="A37" s="1"/>
      <c r="B37" s="1"/>
      <c r="C37" s="1"/>
      <c r="D37" s="1"/>
      <c r="E37" s="1"/>
      <c r="F37" s="1"/>
    </row>
    <row r="38" spans="1:6" ht="15.75">
      <c r="A38" s="1"/>
      <c r="B38" s="1"/>
      <c r="C38" s="1"/>
      <c r="D38" s="1"/>
      <c r="E38" s="1"/>
      <c r="F38" s="1"/>
    </row>
    <row r="39" spans="1:6" ht="15.75">
      <c r="A39" s="1"/>
      <c r="B39" s="1"/>
      <c r="C39" s="1"/>
      <c r="D39" s="1"/>
      <c r="E39" s="1"/>
      <c r="F39" s="1"/>
    </row>
    <row r="40" spans="1:6" ht="15.75">
      <c r="A40" s="1"/>
      <c r="B40" s="1"/>
      <c r="C40" s="1"/>
      <c r="D40" s="1"/>
      <c r="E40" s="1"/>
      <c r="F40" s="1"/>
    </row>
    <row r="41" spans="1:6" ht="15.75">
      <c r="A41" s="1"/>
      <c r="B41" s="1"/>
      <c r="C41" s="1"/>
      <c r="D41" s="1"/>
      <c r="E41" s="1"/>
      <c r="F41" s="1"/>
    </row>
    <row r="42" spans="1:6" ht="15.75">
      <c r="A42" s="1"/>
      <c r="B42" s="1"/>
      <c r="C42" s="1"/>
      <c r="D42" s="1"/>
      <c r="E42" s="1"/>
      <c r="F42" s="1"/>
    </row>
    <row r="43" spans="1:6" ht="15.75">
      <c r="A43" s="1"/>
      <c r="B43" s="1"/>
      <c r="C43" s="1"/>
      <c r="D43" s="1"/>
      <c r="E43" s="1"/>
      <c r="F43" s="1"/>
    </row>
    <row r="44" spans="1:6" ht="15.75">
      <c r="A44" s="1"/>
      <c r="B44" s="1"/>
      <c r="C44" s="1"/>
      <c r="D44" s="1"/>
      <c r="E44" s="1"/>
      <c r="F44" s="1"/>
    </row>
    <row r="45" spans="1:6" ht="15.75">
      <c r="A45" s="1"/>
      <c r="B45" s="1"/>
      <c r="C45" s="1"/>
      <c r="D45" s="1"/>
      <c r="E45" s="1"/>
      <c r="F45" s="1"/>
    </row>
    <row r="46" spans="1:6" ht="15.75">
      <c r="A46" s="1"/>
      <c r="B46" s="1"/>
      <c r="C46" s="1"/>
      <c r="D46" s="1"/>
      <c r="E46" s="1"/>
      <c r="F46" s="1"/>
    </row>
    <row r="47" spans="1:6" ht="15.75">
      <c r="A47" s="1"/>
      <c r="B47" s="1"/>
      <c r="C47" s="1"/>
      <c r="D47" s="1"/>
      <c r="E47" s="1"/>
      <c r="F47" s="1"/>
    </row>
  </sheetData>
  <sheetProtection/>
  <mergeCells count="19">
    <mergeCell ref="B9:B12"/>
    <mergeCell ref="B13:B16"/>
    <mergeCell ref="F3:F4"/>
    <mergeCell ref="B5:B8"/>
    <mergeCell ref="A5:A8"/>
    <mergeCell ref="A21:A24"/>
    <mergeCell ref="B21:B24"/>
    <mergeCell ref="B17:B20"/>
    <mergeCell ref="A17:A20"/>
    <mergeCell ref="A27:F27"/>
    <mergeCell ref="A25:F25"/>
    <mergeCell ref="A28:F28"/>
    <mergeCell ref="A30:B30"/>
    <mergeCell ref="A26:F26"/>
    <mergeCell ref="A2:E2"/>
    <mergeCell ref="B3:B4"/>
    <mergeCell ref="E3:E4"/>
    <mergeCell ref="A9:A12"/>
    <mergeCell ref="A13:A16"/>
  </mergeCells>
  <printOptions/>
  <pageMargins left="0.31496062992125984" right="0.11811023622047245" top="0.15748031496062992" bottom="0.15748031496062992" header="0.31496062992125984" footer="0.3149606299212598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 Tumolo</dc:creator>
  <cp:keywords/>
  <dc:description/>
  <cp:lastModifiedBy>Simone</cp:lastModifiedBy>
  <cp:lastPrinted>2017-06-09T11:32:20Z</cp:lastPrinted>
  <dcterms:created xsi:type="dcterms:W3CDTF">2017-05-15T10:03:26Z</dcterms:created>
  <dcterms:modified xsi:type="dcterms:W3CDTF">2019-06-05T07:47:00Z</dcterms:modified>
  <cp:category/>
  <cp:version/>
  <cp:contentType/>
  <cp:contentStatus/>
</cp:coreProperties>
</file>